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000" firstSheet="13" activeTab="19"/>
  </bookViews>
  <sheets>
    <sheet name="01.03.2012" sheetId="1" r:id="rId1"/>
    <sheet name="02.03.2012" sheetId="2" r:id="rId2"/>
    <sheet name="05.03.2012" sheetId="3" r:id="rId3"/>
    <sheet name="06.03.2012" sheetId="4" r:id="rId4"/>
    <sheet name="07.03.2012" sheetId="5" r:id="rId5"/>
    <sheet name="08.03.2012" sheetId="6" r:id="rId6"/>
    <sheet name="09.03.2012" sheetId="7" r:id="rId7"/>
    <sheet name="12.03.2012" sheetId="8" r:id="rId8"/>
    <sheet name="13.03.2012" sheetId="9" r:id="rId9"/>
    <sheet name="14.03.2012" sheetId="10" r:id="rId10"/>
    <sheet name="15.03.2012" sheetId="11" r:id="rId11"/>
    <sheet name="16.03.2012" sheetId="12" r:id="rId12"/>
    <sheet name="19.03.2012" sheetId="13" r:id="rId13"/>
    <sheet name="20.03.2012" sheetId="14" r:id="rId14"/>
    <sheet name="21.03.2012" sheetId="15" r:id="rId15"/>
    <sheet name="22.03.2012" sheetId="16" r:id="rId16"/>
    <sheet name="26.03.2012" sheetId="17" r:id="rId17"/>
    <sheet name="28.03.2012" sheetId="18" r:id="rId18"/>
    <sheet name="29.03.2012" sheetId="19" r:id="rId19"/>
    <sheet name="30.03.2012" sheetId="20" r:id="rId20"/>
    <sheet name="Foaie1" sheetId="21" r:id="rId21"/>
    <sheet name="Foaie3" sheetId="22" r:id="rId22"/>
  </sheets>
  <definedNames/>
  <calcPr fullCalcOnLoad="1"/>
</workbook>
</file>

<file path=xl/sharedStrings.xml><?xml version="1.0" encoding="utf-8"?>
<sst xmlns="http://schemas.openxmlformats.org/spreadsheetml/2006/main" count="517" uniqueCount="121">
  <si>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</si>
  <si>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</si>
  <si>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</si>
  <si>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</si>
  <si>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</si>
  <si>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</si>
  <si>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</si>
  <si>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</si>
  <si>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</si>
  <si>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</si>
  <si>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</si>
  <si>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</si>
  <si>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</si>
  <si>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</si>
  <si>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</si>
  <si>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</si>
  <si>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Ridicare numerar</t>
  </si>
  <si>
    <t>chelt.gospodaresti</t>
  </si>
  <si>
    <t>cheltuieli de personal pentru actiuni sanitare aferent lunii februarie 2012</t>
  </si>
  <si>
    <t>COMFORTUNA '93</t>
  </si>
  <si>
    <t>servicii catering</t>
  </si>
  <si>
    <t>FARMEXPERT D.C.I.PLOIESTI</t>
  </si>
  <si>
    <t>medicamente</t>
  </si>
  <si>
    <t>RAZIMED IMPEX</t>
  </si>
  <si>
    <t>reactivi laborator</t>
  </si>
  <si>
    <t>MEDISAN</t>
  </si>
  <si>
    <t>dezinfectanti</t>
  </si>
  <si>
    <t>cheltuieli gospodaresti</t>
  </si>
  <si>
    <t>cheltuieli de personal aferente lunii februarie 2012</t>
  </si>
  <si>
    <t>BUTAN GAS</t>
  </si>
  <si>
    <t>COMADYS 2005</t>
  </si>
  <si>
    <t>COMPANIA ROMPREST</t>
  </si>
  <si>
    <t>DANY CRIS</t>
  </si>
  <si>
    <t>ELSSADO MARKET</t>
  </si>
  <si>
    <t>ANDRIMEX</t>
  </si>
  <si>
    <t>GDF SUEZ</t>
  </si>
  <si>
    <t>OPINIA</t>
  </si>
  <si>
    <t>ELECTRICA</t>
  </si>
  <si>
    <t>COMPANIA DE APA</t>
  </si>
  <si>
    <t>PRIMARIA BERCA</t>
  </si>
  <si>
    <t>RER ECOLOGIC SERVICE</t>
  </si>
  <si>
    <t>incarcatura butelie</t>
  </si>
  <si>
    <t>prestari servicii</t>
  </si>
  <si>
    <t>furnituri birou</t>
  </si>
  <si>
    <t>materiale de intret.si gospod.</t>
  </si>
  <si>
    <t>OMV PETROM</t>
  </si>
  <si>
    <t>combustibil termic lichid</t>
  </si>
  <si>
    <t xml:space="preserve">OMV PETROM </t>
  </si>
  <si>
    <t>benzina</t>
  </si>
  <si>
    <t>gaze naturale</t>
  </si>
  <si>
    <t>anunt concurs gestionar</t>
  </si>
  <si>
    <t>energie electrica</t>
  </si>
  <si>
    <t>PETROM DISTRIBUTIE GAZE</t>
  </si>
  <si>
    <t>apa potabila</t>
  </si>
  <si>
    <t>TOTAL GENERAL</t>
  </si>
  <si>
    <t>POENARU MARIN</t>
  </si>
  <si>
    <t xml:space="preserve">INFOMED </t>
  </si>
  <si>
    <t>materiale sanitare</t>
  </si>
  <si>
    <t>PANSIPROD MEDICAL</t>
  </si>
  <si>
    <t>TEHNOMED SERVICE</t>
  </si>
  <si>
    <t>PLASTIC PROD</t>
  </si>
  <si>
    <t>PRIMEX MEDICAL</t>
  </si>
  <si>
    <t>EPRUBETA FARM</t>
  </si>
  <si>
    <t>ALPHA BRIO MEDICAL</t>
  </si>
  <si>
    <t xml:space="preserve">SANIMED INTERNATIONAL </t>
  </si>
  <si>
    <t>SOCORO SUPLY</t>
  </si>
  <si>
    <t>APELE ROMANE</t>
  </si>
  <si>
    <t>ARONAX</t>
  </si>
  <si>
    <t>CARACTER PRINT</t>
  </si>
  <si>
    <t>COMAT</t>
  </si>
  <si>
    <t>FRIGOTEHNICA</t>
  </si>
  <si>
    <t>GIN SAN MED</t>
  </si>
  <si>
    <t>GINAR PROD PANIF</t>
  </si>
  <si>
    <t>IRIDEX</t>
  </si>
  <si>
    <t>MEDCENTER</t>
  </si>
  <si>
    <t>MEDICOM</t>
  </si>
  <si>
    <t>MERIDIAN AGROINDUSTRIAL</t>
  </si>
  <si>
    <t>MIGA COM</t>
  </si>
  <si>
    <t>RMN CENTRU IMAGISTICA</t>
  </si>
  <si>
    <t>SPITALUL JUDETEAN</t>
  </si>
  <si>
    <t>SPEED CONSTRUCT</t>
  </si>
  <si>
    <t>CHEQUE DEJEUNER</t>
  </si>
  <si>
    <t>tichete de masa</t>
  </si>
  <si>
    <t>piese auto</t>
  </si>
  <si>
    <t>imprimate</t>
  </si>
  <si>
    <t>materiale de intret. si gospod.</t>
  </si>
  <si>
    <t>paine</t>
  </si>
  <si>
    <t>alimente</t>
  </si>
  <si>
    <t>reparatii curente</t>
  </si>
  <si>
    <t>FILIP IMPEX '93</t>
  </si>
  <si>
    <t>materiale</t>
  </si>
  <si>
    <t>ROMTELECOM</t>
  </si>
  <si>
    <t>convorbiri telefonice</t>
  </si>
  <si>
    <t>servicii internet si date</t>
  </si>
  <si>
    <t>abonament TV</t>
  </si>
  <si>
    <t>contributii salarii</t>
  </si>
  <si>
    <t>BIOEEL</t>
  </si>
  <si>
    <t>ALTEX</t>
  </si>
  <si>
    <t>BIJBOC PREST</t>
  </si>
  <si>
    <t>INFOSOFT</t>
  </si>
  <si>
    <t>MARIDOR</t>
  </si>
  <si>
    <t>RAMISMED TEHNO</t>
  </si>
  <si>
    <t>CENTRUL TERITORIAL DE CALCUL</t>
  </si>
  <si>
    <t>SERBANICA PETROTRANS</t>
  </si>
  <si>
    <t>ridicare numerar</t>
  </si>
  <si>
    <t xml:space="preserve">                            Ec. Vlad Laurentiu</t>
  </si>
  <si>
    <t>ORANGE ROMANIA</t>
  </si>
  <si>
    <t>ETRABUGETAR</t>
  </si>
  <si>
    <t>C.J.A.S. Buzau</t>
  </si>
  <si>
    <t>sume decontate eronat</t>
  </si>
  <si>
    <t xml:space="preserve">                     Ec. Vlad Laurentiu</t>
  </si>
  <si>
    <t>PRIMARIA UNGURIU</t>
  </si>
  <si>
    <t>A&amp;S INTERNATIONAL</t>
  </si>
  <si>
    <t>D.S.P. Buzau</t>
  </si>
  <si>
    <t>ROMPREST ENERGY</t>
  </si>
  <si>
    <t>ZUGRAVUL</t>
  </si>
  <si>
    <t>R.D.COMPANY</t>
  </si>
  <si>
    <t>DEDEMAN</t>
  </si>
  <si>
    <t>materiale PN 3.1</t>
  </si>
  <si>
    <t>MA -TEX COMERCIAL</t>
  </si>
  <si>
    <t>PRAKTIKER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</si>
</sst>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0"/>
  <sheetViews>
    <sheetView workbookViewId="0" topLeftCell="A31">
      <selection activeCell="A51" sqref="A51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16.421875" style="0" customWidth="1"/>
  </cols>
  <sheetData>
    <row r="4" spans="1:4" ht="15.75">
      <c r="A4" s="11" t="s">
        <v>14</v>
      </c>
      <c r="B4" s="11"/>
      <c r="C4" s="11"/>
      <c r="D4" s="11"/>
    </row>
    <row r="5" spans="1:4" ht="15.75">
      <c r="A5" s="11" t="s">
        <v>15</v>
      </c>
      <c r="B5" s="11"/>
      <c r="C5" s="11"/>
      <c r="D5" s="11"/>
    </row>
    <row r="11" spans="1:4" ht="12.75">
      <c r="A11" s="12" t="s">
        <v>0</v>
      </c>
      <c r="B11" s="12" t="s">
        <v>1</v>
      </c>
      <c r="C11" s="17" t="s">
        <v>2</v>
      </c>
      <c r="D11" s="17" t="s">
        <v>3</v>
      </c>
    </row>
    <row r="12" spans="1:4" ht="12.75">
      <c r="A12" s="13"/>
      <c r="B12" s="15"/>
      <c r="C12" s="18"/>
      <c r="D12" s="18"/>
    </row>
    <row r="13" spans="1:4" ht="12.75">
      <c r="A13" s="14"/>
      <c r="B13" s="16"/>
      <c r="C13" s="19"/>
      <c r="D13" s="19"/>
    </row>
    <row r="14" spans="1:4" ht="15.75" customHeight="1">
      <c r="A14" s="20" t="s">
        <v>4</v>
      </c>
      <c r="B14" s="22">
        <v>0</v>
      </c>
      <c r="C14" s="24"/>
      <c r="D14" s="24"/>
    </row>
    <row r="15" spans="1:4" ht="12.75">
      <c r="A15" s="21"/>
      <c r="B15" s="23"/>
      <c r="C15" s="25"/>
      <c r="D15" s="2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6" ht="12.75">
      <c r="A20" s="1"/>
      <c r="B20" s="2"/>
      <c r="C20" s="1"/>
      <c r="D20" s="1"/>
      <c r="F20">
        <v>1</v>
      </c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0" t="s">
        <v>5</v>
      </c>
      <c r="B23" s="22">
        <v>5000</v>
      </c>
      <c r="C23" s="24"/>
      <c r="D23" s="24"/>
    </row>
    <row r="24" spans="1:4" ht="12.75">
      <c r="A24" s="21"/>
      <c r="B24" s="23"/>
      <c r="C24" s="25"/>
      <c r="D24" s="25"/>
    </row>
    <row r="25" spans="1:4" ht="12.75">
      <c r="A25" s="1"/>
      <c r="B25" s="2">
        <v>5000</v>
      </c>
      <c r="C25" s="1" t="s">
        <v>16</v>
      </c>
      <c r="D25" s="1" t="s">
        <v>17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26" t="s">
        <v>6</v>
      </c>
      <c r="B37" s="22">
        <v>0</v>
      </c>
      <c r="C37" s="24"/>
      <c r="D37" s="24"/>
    </row>
    <row r="38" spans="1:4" ht="15.75" customHeight="1">
      <c r="A38" s="27"/>
      <c r="B38" s="23"/>
      <c r="C38" s="25"/>
      <c r="D38" s="25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0" t="s">
        <v>7</v>
      </c>
      <c r="B45" s="22">
        <v>0</v>
      </c>
      <c r="C45" s="24"/>
      <c r="D45" s="24"/>
    </row>
    <row r="46" spans="1:4" ht="12.75">
      <c r="A46" s="21"/>
      <c r="B46" s="23"/>
      <c r="C46" s="25"/>
      <c r="D46" s="25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54</v>
      </c>
      <c r="B51" s="10">
        <v>5000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11" t="s">
        <v>10</v>
      </c>
      <c r="D54" s="11"/>
    </row>
    <row r="55" spans="1:4" ht="15.75">
      <c r="A55" s="4" t="s">
        <v>9</v>
      </c>
      <c r="B55" s="3"/>
      <c r="C55" s="28" t="s">
        <v>11</v>
      </c>
      <c r="D55" s="2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11" t="s">
        <v>12</v>
      </c>
      <c r="D59" s="11"/>
    </row>
    <row r="60" spans="2:4" ht="15.75">
      <c r="B60" s="3"/>
      <c r="C60" s="11" t="s">
        <v>13</v>
      </c>
      <c r="D60" s="11"/>
    </row>
  </sheetData>
  <mergeCells count="26">
    <mergeCell ref="C54:D54"/>
    <mergeCell ref="C55:D55"/>
    <mergeCell ref="A45:A46"/>
    <mergeCell ref="B45:B46"/>
    <mergeCell ref="C45:C46"/>
    <mergeCell ref="D45:D46"/>
    <mergeCell ref="A37:A38"/>
    <mergeCell ref="B37:B38"/>
    <mergeCell ref="C37:C38"/>
    <mergeCell ref="D37:D38"/>
    <mergeCell ref="C14:C15"/>
    <mergeCell ref="D14:D15"/>
    <mergeCell ref="A23:A24"/>
    <mergeCell ref="B23:B24"/>
    <mergeCell ref="C23:C24"/>
    <mergeCell ref="D23:D24"/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G38" sqref="G38"/>
    </sheetView>
  </sheetViews>
  <sheetFormatPr defaultColWidth="9.140625" defaultRowHeight="12.75"/>
  <cols>
    <col min="1" max="1" width="32.00390625" style="0" customWidth="1"/>
    <col min="2" max="2" width="13.57421875" style="0" customWidth="1"/>
    <col min="3" max="3" width="27.28125" style="0" customWidth="1"/>
    <col min="4" max="4" width="19.57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568981</v>
      </c>
      <c r="C15" s="24"/>
      <c r="D15" s="24"/>
    </row>
    <row r="16" spans="1:4" ht="12.75">
      <c r="A16" s="21"/>
      <c r="B16" s="23"/>
      <c r="C16" s="25"/>
      <c r="D16" s="25"/>
    </row>
    <row r="17" spans="1:4" ht="42.75" customHeight="1">
      <c r="A17" s="1"/>
      <c r="B17" s="2">
        <v>568981</v>
      </c>
      <c r="C17" s="1"/>
      <c r="D17" s="6" t="s">
        <v>28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f>SUM(B26:B30)</f>
        <v>369451.85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7"/>
      <c r="B26" s="8">
        <v>151072.59</v>
      </c>
      <c r="C26" s="7" t="s">
        <v>19</v>
      </c>
      <c r="D26" s="1" t="s">
        <v>20</v>
      </c>
    </row>
    <row r="27" spans="1:4" ht="12.75">
      <c r="A27" s="7"/>
      <c r="B27" s="8">
        <v>98379.26</v>
      </c>
      <c r="C27" s="7" t="s">
        <v>21</v>
      </c>
      <c r="D27" s="1" t="s">
        <v>22</v>
      </c>
    </row>
    <row r="28" spans="1:4" ht="12.75">
      <c r="A28" s="7"/>
      <c r="B28" s="8">
        <v>65112</v>
      </c>
      <c r="C28" s="7" t="s">
        <v>23</v>
      </c>
      <c r="D28" s="1" t="s">
        <v>24</v>
      </c>
    </row>
    <row r="29" spans="1:4" ht="12.75">
      <c r="A29" s="7"/>
      <c r="B29" s="8">
        <v>44888</v>
      </c>
      <c r="C29" s="7" t="s">
        <v>25</v>
      </c>
      <c r="D29" s="1" t="s">
        <v>26</v>
      </c>
    </row>
    <row r="30" spans="1:4" ht="12.75">
      <c r="A30" s="1"/>
      <c r="B30" s="2">
        <v>10000</v>
      </c>
      <c r="C30" s="1" t="s">
        <v>16</v>
      </c>
      <c r="D30" s="1" t="s">
        <v>27</v>
      </c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8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f>B15+B24</f>
        <v>938432.85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">
      <selection activeCell="B26" sqref="B26"/>
    </sheetView>
  </sheetViews>
  <sheetFormatPr defaultColWidth="9.140625" defaultRowHeight="12.75"/>
  <cols>
    <col min="1" max="1" width="30.28125" style="0" customWidth="1"/>
    <col min="2" max="2" width="12.57421875" style="0" customWidth="1"/>
    <col min="3" max="3" width="34.7109375" style="0" customWidth="1"/>
    <col min="4" max="4" width="24.85156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272071</v>
      </c>
      <c r="C15" s="24"/>
      <c r="D15" s="24"/>
    </row>
    <row r="16" spans="1:4" ht="12.75">
      <c r="A16" s="21"/>
      <c r="B16" s="23"/>
      <c r="C16" s="25"/>
      <c r="D16" s="25"/>
    </row>
    <row r="17" spans="1:4" ht="27" customHeight="1">
      <c r="A17" s="1"/>
      <c r="B17" s="2">
        <v>272071</v>
      </c>
      <c r="C17" s="1" t="s">
        <v>16</v>
      </c>
      <c r="D17" s="6" t="s">
        <v>28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f>SUM(B26:B41)</f>
        <v>281993.70999999996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7"/>
      <c r="B26" s="8">
        <v>506.04</v>
      </c>
      <c r="C26" s="7" t="s">
        <v>29</v>
      </c>
      <c r="D26" s="1" t="s">
        <v>41</v>
      </c>
    </row>
    <row r="27" spans="1:4" ht="12.75">
      <c r="A27" s="7"/>
      <c r="B27" s="8">
        <v>7797.95</v>
      </c>
      <c r="C27" s="7" t="s">
        <v>30</v>
      </c>
      <c r="D27" s="1" t="s">
        <v>44</v>
      </c>
    </row>
    <row r="28" spans="1:4" ht="12.75">
      <c r="A28" s="7"/>
      <c r="B28" s="8">
        <v>4247</v>
      </c>
      <c r="C28" s="7" t="s">
        <v>31</v>
      </c>
      <c r="D28" s="1" t="s">
        <v>42</v>
      </c>
    </row>
    <row r="29" spans="1:4" ht="12.75">
      <c r="A29" s="7"/>
      <c r="B29" s="8">
        <v>751.19</v>
      </c>
      <c r="C29" s="7" t="s">
        <v>32</v>
      </c>
      <c r="D29" s="1" t="s">
        <v>43</v>
      </c>
    </row>
    <row r="30" spans="1:4" ht="12.75">
      <c r="A30" s="7"/>
      <c r="B30" s="8">
        <v>7346.22</v>
      </c>
      <c r="C30" s="7" t="s">
        <v>33</v>
      </c>
      <c r="D30" s="1" t="s">
        <v>44</v>
      </c>
    </row>
    <row r="31" spans="1:4" ht="12.75">
      <c r="A31" s="7"/>
      <c r="B31" s="8">
        <v>89230.99</v>
      </c>
      <c r="C31" s="7" t="s">
        <v>45</v>
      </c>
      <c r="D31" s="1" t="s">
        <v>46</v>
      </c>
    </row>
    <row r="32" spans="1:4" ht="12.75">
      <c r="A32" s="7"/>
      <c r="B32" s="8">
        <v>18870.88</v>
      </c>
      <c r="C32" s="7" t="s">
        <v>47</v>
      </c>
      <c r="D32" s="1" t="s">
        <v>48</v>
      </c>
    </row>
    <row r="33" spans="1:4" ht="12.75">
      <c r="A33" s="7"/>
      <c r="B33" s="8">
        <v>23982.22</v>
      </c>
      <c r="C33" s="7" t="s">
        <v>34</v>
      </c>
      <c r="D33" s="1" t="s">
        <v>42</v>
      </c>
    </row>
    <row r="34" spans="1:4" ht="12.75">
      <c r="A34" s="7"/>
      <c r="B34" s="8">
        <v>7733.16</v>
      </c>
      <c r="C34" s="7" t="s">
        <v>35</v>
      </c>
      <c r="D34" s="1" t="s">
        <v>49</v>
      </c>
    </row>
    <row r="35" spans="1:4" ht="12.75">
      <c r="A35" s="7"/>
      <c r="B35" s="8">
        <v>85</v>
      </c>
      <c r="C35" s="7" t="s">
        <v>36</v>
      </c>
      <c r="D35" s="1" t="s">
        <v>50</v>
      </c>
    </row>
    <row r="36" spans="1:4" ht="12.75">
      <c r="A36" s="7"/>
      <c r="B36" s="8">
        <v>27310.55</v>
      </c>
      <c r="C36" s="7" t="s">
        <v>37</v>
      </c>
      <c r="D36" s="1" t="s">
        <v>51</v>
      </c>
    </row>
    <row r="37" spans="1:4" ht="12.75">
      <c r="A37" s="7"/>
      <c r="B37" s="8">
        <v>65996.89</v>
      </c>
      <c r="C37" s="7" t="s">
        <v>52</v>
      </c>
      <c r="D37" s="1" t="s">
        <v>49</v>
      </c>
    </row>
    <row r="38" spans="1:4" ht="12.75">
      <c r="A38" s="7"/>
      <c r="B38" s="8">
        <v>16016.73</v>
      </c>
      <c r="C38" s="7" t="s">
        <v>38</v>
      </c>
      <c r="D38" s="1" t="s">
        <v>42</v>
      </c>
    </row>
    <row r="39" spans="1:4" ht="12.75">
      <c r="A39" s="7"/>
      <c r="B39" s="8">
        <v>3892.98</v>
      </c>
      <c r="C39" s="7" t="s">
        <v>39</v>
      </c>
      <c r="D39" s="1" t="s">
        <v>53</v>
      </c>
    </row>
    <row r="40" spans="1:4" ht="12.75">
      <c r="A40" s="1"/>
      <c r="B40" s="2">
        <v>405.98</v>
      </c>
      <c r="C40" s="1" t="s">
        <v>40</v>
      </c>
      <c r="D40" s="1" t="s">
        <v>42</v>
      </c>
    </row>
    <row r="41" spans="1:4" ht="12.75">
      <c r="A41" s="1"/>
      <c r="B41" s="2">
        <v>7819.93</v>
      </c>
      <c r="C41" s="1" t="s">
        <v>55</v>
      </c>
      <c r="D41" s="1" t="s">
        <v>44</v>
      </c>
    </row>
    <row r="42" spans="1:4" ht="12.75">
      <c r="A42" s="1"/>
      <c r="B42" s="2"/>
      <c r="C42" s="1"/>
      <c r="D42" s="1"/>
    </row>
    <row r="43" spans="1:4" ht="12.75">
      <c r="A43" s="26" t="s">
        <v>6</v>
      </c>
      <c r="B43" s="22">
        <v>0</v>
      </c>
      <c r="C43" s="24"/>
      <c r="D43" s="24"/>
    </row>
    <row r="44" spans="1:4" ht="18" customHeight="1">
      <c r="A44" s="27"/>
      <c r="B44" s="23"/>
      <c r="C44" s="25"/>
      <c r="D44" s="25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20" t="s">
        <v>7</v>
      </c>
      <c r="B51" s="22">
        <v>0</v>
      </c>
      <c r="C51" s="24"/>
      <c r="D51" s="24"/>
    </row>
    <row r="52" spans="1:4" ht="12.75">
      <c r="A52" s="21"/>
      <c r="B52" s="23"/>
      <c r="C52" s="25"/>
      <c r="D52" s="25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54</v>
      </c>
      <c r="B57" s="10">
        <f>B15+B24</f>
        <v>554064.71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11" t="s">
        <v>10</v>
      </c>
      <c r="D60" s="11"/>
    </row>
    <row r="61" spans="1:4" ht="15.75">
      <c r="A61" s="4" t="s">
        <v>9</v>
      </c>
      <c r="B61" s="3"/>
      <c r="C61" s="28" t="s">
        <v>11</v>
      </c>
      <c r="D61" s="28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11" t="s">
        <v>12</v>
      </c>
      <c r="D65" s="11"/>
    </row>
    <row r="66" spans="2:4" ht="15.75">
      <c r="B66" s="3"/>
      <c r="C66" s="11" t="s">
        <v>13</v>
      </c>
      <c r="D6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17" sqref="C17:D17"/>
    </sheetView>
  </sheetViews>
  <sheetFormatPr defaultColWidth="9.140625" defaultRowHeight="12.75"/>
  <cols>
    <col min="1" max="1" width="31.421875" style="0" customWidth="1"/>
    <col min="2" max="2" width="12.8515625" style="0" customWidth="1"/>
    <col min="3" max="3" width="26.8515625" style="0" customWidth="1"/>
    <col min="4" max="4" width="28.57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2880.01</v>
      </c>
      <c r="C15" s="24"/>
      <c r="D15" s="24"/>
    </row>
    <row r="16" spans="1:4" ht="12.75">
      <c r="A16" s="21"/>
      <c r="B16" s="23"/>
      <c r="C16" s="25"/>
      <c r="D16" s="25"/>
    </row>
    <row r="17" spans="1:4" ht="12" customHeight="1">
      <c r="A17" s="1"/>
      <c r="B17" s="2">
        <v>2880.01</v>
      </c>
      <c r="C17" s="1" t="s">
        <v>81</v>
      </c>
      <c r="D17" s="6" t="s">
        <v>82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62489.43000000001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2130.32</v>
      </c>
      <c r="C22" s="7" t="s">
        <v>56</v>
      </c>
      <c r="D22" s="1" t="s">
        <v>57</v>
      </c>
    </row>
    <row r="23" spans="1:4" ht="12.75">
      <c r="A23" s="7"/>
      <c r="B23" s="8">
        <v>2141.48</v>
      </c>
      <c r="C23" s="7" t="s">
        <v>58</v>
      </c>
      <c r="D23" s="1" t="s">
        <v>57</v>
      </c>
    </row>
    <row r="24" spans="1:4" ht="12.75">
      <c r="A24" s="7"/>
      <c r="B24" s="8">
        <v>725.06</v>
      </c>
      <c r="C24" s="7" t="s">
        <v>59</v>
      </c>
      <c r="D24" s="1" t="s">
        <v>57</v>
      </c>
    </row>
    <row r="25" spans="1:4" ht="12.75">
      <c r="A25" s="7"/>
      <c r="B25" s="8">
        <v>2523.4</v>
      </c>
      <c r="C25" s="7" t="s">
        <v>60</v>
      </c>
      <c r="D25" s="1" t="s">
        <v>57</v>
      </c>
    </row>
    <row r="26" spans="1:4" ht="12.75">
      <c r="A26" s="7"/>
      <c r="B26" s="8">
        <v>632.4</v>
      </c>
      <c r="C26" s="7" t="s">
        <v>61</v>
      </c>
      <c r="D26" s="1" t="s">
        <v>57</v>
      </c>
    </row>
    <row r="27" spans="1:4" ht="12.75">
      <c r="A27" s="7"/>
      <c r="B27" s="8">
        <v>2061.87</v>
      </c>
      <c r="C27" s="7" t="s">
        <v>62</v>
      </c>
      <c r="D27" s="1" t="s">
        <v>57</v>
      </c>
    </row>
    <row r="28" spans="1:4" ht="12.75">
      <c r="A28" s="7"/>
      <c r="B28" s="8">
        <v>223.2</v>
      </c>
      <c r="C28" s="7" t="s">
        <v>63</v>
      </c>
      <c r="D28" s="1" t="s">
        <v>57</v>
      </c>
    </row>
    <row r="29" spans="1:4" ht="12.75">
      <c r="A29" s="7"/>
      <c r="B29" s="8">
        <v>272.8</v>
      </c>
      <c r="C29" s="7" t="s">
        <v>64</v>
      </c>
      <c r="D29" s="1" t="s">
        <v>57</v>
      </c>
    </row>
    <row r="30" spans="1:4" ht="12.75">
      <c r="A30" s="7"/>
      <c r="B30" s="8">
        <v>2009.79</v>
      </c>
      <c r="C30" s="7" t="s">
        <v>65</v>
      </c>
      <c r="D30" s="1" t="s">
        <v>57</v>
      </c>
    </row>
    <row r="31" spans="1:4" ht="12.75">
      <c r="A31" s="7"/>
      <c r="B31" s="8">
        <v>809.4</v>
      </c>
      <c r="C31" s="7" t="s">
        <v>66</v>
      </c>
      <c r="D31" s="1" t="s">
        <v>42</v>
      </c>
    </row>
    <row r="32" spans="1:4" ht="12.75">
      <c r="A32" s="7"/>
      <c r="B32" s="8">
        <v>1437.81</v>
      </c>
      <c r="C32" s="7" t="s">
        <v>67</v>
      </c>
      <c r="D32" s="1" t="s">
        <v>83</v>
      </c>
    </row>
    <row r="33" spans="1:4" ht="12.75">
      <c r="A33" s="7"/>
      <c r="B33" s="8">
        <v>520.34</v>
      </c>
      <c r="C33" s="7" t="s">
        <v>68</v>
      </c>
      <c r="D33" s="1" t="s">
        <v>84</v>
      </c>
    </row>
    <row r="34" spans="1:4" ht="12.75">
      <c r="A34" s="7"/>
      <c r="B34" s="8">
        <v>2617.1</v>
      </c>
      <c r="C34" s="7" t="s">
        <v>69</v>
      </c>
      <c r="D34" s="1" t="s">
        <v>85</v>
      </c>
    </row>
    <row r="35" spans="1:4" ht="12.75">
      <c r="A35" s="7"/>
      <c r="B35" s="8">
        <v>934.53</v>
      </c>
      <c r="C35" s="7" t="s">
        <v>70</v>
      </c>
      <c r="D35" s="1" t="s">
        <v>42</v>
      </c>
    </row>
    <row r="36" spans="1:4" ht="12.75">
      <c r="A36" s="7"/>
      <c r="B36" s="8">
        <v>690</v>
      </c>
      <c r="C36" s="7" t="s">
        <v>71</v>
      </c>
      <c r="D36" s="1" t="s">
        <v>42</v>
      </c>
    </row>
    <row r="37" spans="1:4" ht="12.75">
      <c r="A37" s="7"/>
      <c r="B37" s="8">
        <v>7626.5</v>
      </c>
      <c r="C37" s="7" t="s">
        <v>72</v>
      </c>
      <c r="D37" s="1" t="s">
        <v>86</v>
      </c>
    </row>
    <row r="38" spans="1:4" ht="12.75">
      <c r="A38" s="7"/>
      <c r="B38" s="8">
        <v>5538.14</v>
      </c>
      <c r="C38" s="7" t="s">
        <v>73</v>
      </c>
      <c r="D38" s="1" t="s">
        <v>42</v>
      </c>
    </row>
    <row r="39" spans="1:4" ht="12.75">
      <c r="A39" s="7"/>
      <c r="B39" s="8">
        <v>828.3</v>
      </c>
      <c r="C39" s="7" t="s">
        <v>74</v>
      </c>
      <c r="D39" s="1" t="s">
        <v>42</v>
      </c>
    </row>
    <row r="40" spans="1:4" ht="12.75">
      <c r="A40" s="7"/>
      <c r="B40" s="8">
        <v>1533.12</v>
      </c>
      <c r="C40" s="7" t="s">
        <v>75</v>
      </c>
      <c r="D40" s="1" t="s">
        <v>42</v>
      </c>
    </row>
    <row r="41" spans="1:4" ht="12.75">
      <c r="A41" s="7"/>
      <c r="B41" s="8">
        <v>4978.97</v>
      </c>
      <c r="C41" s="7" t="s">
        <v>76</v>
      </c>
      <c r="D41" s="1" t="s">
        <v>87</v>
      </c>
    </row>
    <row r="42" spans="1:4" ht="12.75">
      <c r="A42" s="7"/>
      <c r="B42" s="8">
        <v>7607.4</v>
      </c>
      <c r="C42" s="7" t="s">
        <v>77</v>
      </c>
      <c r="D42" s="1" t="s">
        <v>42</v>
      </c>
    </row>
    <row r="43" spans="1:4" ht="12.75">
      <c r="A43" s="7"/>
      <c r="B43" s="8">
        <v>5372.27</v>
      </c>
      <c r="C43" s="7" t="s">
        <v>55</v>
      </c>
      <c r="D43" s="1" t="s">
        <v>87</v>
      </c>
    </row>
    <row r="44" spans="1:4" ht="12.75">
      <c r="A44" s="7"/>
      <c r="B44" s="8">
        <v>4000</v>
      </c>
      <c r="C44" s="7" t="s">
        <v>78</v>
      </c>
      <c r="D44" s="1" t="s">
        <v>42</v>
      </c>
    </row>
    <row r="45" spans="1:4" ht="12.75">
      <c r="A45" s="7"/>
      <c r="B45" s="8">
        <v>108</v>
      </c>
      <c r="C45" s="7" t="s">
        <v>79</v>
      </c>
      <c r="D45" s="1" t="s">
        <v>42</v>
      </c>
    </row>
    <row r="46" spans="1:4" ht="12.75">
      <c r="A46" s="7"/>
      <c r="B46" s="8">
        <v>5167.23</v>
      </c>
      <c r="C46" s="7" t="s">
        <v>80</v>
      </c>
      <c r="D46" s="1" t="s">
        <v>88</v>
      </c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8.75" customHeight="1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65369.44000000001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A6" sqref="A6:D81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26.003906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634271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634271</v>
      </c>
      <c r="C17" s="1"/>
      <c r="D17" s="6" t="s">
        <v>95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13817.31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2331.2</v>
      </c>
      <c r="C22" s="7" t="s">
        <v>89</v>
      </c>
      <c r="D22" s="1" t="s">
        <v>90</v>
      </c>
    </row>
    <row r="23" spans="1:4" ht="12.75">
      <c r="A23" s="7"/>
      <c r="B23" s="8">
        <v>2850.81</v>
      </c>
      <c r="C23" s="7" t="s">
        <v>91</v>
      </c>
      <c r="D23" s="1" t="s">
        <v>92</v>
      </c>
    </row>
    <row r="24" spans="1:4" ht="12.75">
      <c r="A24" s="7"/>
      <c r="B24" s="8">
        <v>3726.89</v>
      </c>
      <c r="C24" s="7" t="s">
        <v>91</v>
      </c>
      <c r="D24" s="1" t="s">
        <v>93</v>
      </c>
    </row>
    <row r="25" spans="1:4" ht="12.75">
      <c r="A25" s="7"/>
      <c r="B25" s="8">
        <v>305.37</v>
      </c>
      <c r="C25" s="7" t="s">
        <v>91</v>
      </c>
      <c r="D25" s="1" t="s">
        <v>94</v>
      </c>
    </row>
    <row r="26" spans="1:4" ht="12.75">
      <c r="A26" s="7"/>
      <c r="B26" s="8">
        <v>441.55</v>
      </c>
      <c r="C26" s="7" t="s">
        <v>91</v>
      </c>
      <c r="D26" s="1" t="s">
        <v>92</v>
      </c>
    </row>
    <row r="27" spans="1:4" ht="12.75">
      <c r="A27" s="7"/>
      <c r="B27" s="8">
        <v>36.22</v>
      </c>
      <c r="C27" s="7" t="s">
        <v>38</v>
      </c>
      <c r="D27" s="1" t="s">
        <v>53</v>
      </c>
    </row>
    <row r="28" spans="1:4" ht="12.75">
      <c r="A28" s="7"/>
      <c r="B28" s="8">
        <v>4125.27</v>
      </c>
      <c r="C28" s="7" t="s">
        <v>37</v>
      </c>
      <c r="D28" s="1" t="s">
        <v>51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2.75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648088.31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21" sqref="H21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21.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49680.01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49680.01</v>
      </c>
      <c r="C17" s="1" t="s">
        <v>81</v>
      </c>
      <c r="D17" s="6" t="s">
        <v>82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5126.799999999999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4276.9</v>
      </c>
      <c r="C22" s="7" t="s">
        <v>96</v>
      </c>
      <c r="D22" s="1" t="s">
        <v>22</v>
      </c>
    </row>
    <row r="23" spans="1:4" ht="12.75">
      <c r="A23" s="7"/>
      <c r="B23" s="8">
        <v>849.9</v>
      </c>
      <c r="C23" s="7" t="s">
        <v>97</v>
      </c>
      <c r="D23" s="1" t="s">
        <v>90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8" customHeight="1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54806.81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A6" sqref="A6:D81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18493.469999999998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745.91</v>
      </c>
      <c r="C22" s="7" t="s">
        <v>66</v>
      </c>
      <c r="D22" s="1" t="s">
        <v>42</v>
      </c>
    </row>
    <row r="23" spans="1:4" ht="12.75">
      <c r="A23" s="7"/>
      <c r="B23" s="8">
        <v>950</v>
      </c>
      <c r="C23" s="7" t="s">
        <v>98</v>
      </c>
      <c r="D23" s="1" t="s">
        <v>42</v>
      </c>
    </row>
    <row r="24" spans="1:4" ht="12.75">
      <c r="A24" s="7"/>
      <c r="B24" s="8">
        <v>6537.9</v>
      </c>
      <c r="C24" s="7" t="s">
        <v>38</v>
      </c>
      <c r="D24" s="1" t="s">
        <v>53</v>
      </c>
    </row>
    <row r="25" spans="1:4" ht="12.75">
      <c r="A25" s="7"/>
      <c r="B25" s="8">
        <v>691.68</v>
      </c>
      <c r="C25" s="7" t="s">
        <v>38</v>
      </c>
      <c r="D25" s="1" t="s">
        <v>53</v>
      </c>
    </row>
    <row r="26" spans="1:4" ht="12.75">
      <c r="A26" s="7"/>
      <c r="B26" s="8">
        <v>1612</v>
      </c>
      <c r="C26" s="7" t="s">
        <v>99</v>
      </c>
      <c r="D26" s="1" t="s">
        <v>42</v>
      </c>
    </row>
    <row r="27" spans="1:4" ht="12.75">
      <c r="A27" s="7"/>
      <c r="B27" s="8">
        <v>1050</v>
      </c>
      <c r="C27" s="7" t="s">
        <v>100</v>
      </c>
      <c r="D27" s="1" t="s">
        <v>90</v>
      </c>
    </row>
    <row r="28" spans="1:4" ht="12.75">
      <c r="A28" s="7"/>
      <c r="B28" s="8">
        <v>6500</v>
      </c>
      <c r="C28" s="7" t="s">
        <v>101</v>
      </c>
      <c r="D28" s="1" t="s">
        <v>90</v>
      </c>
    </row>
    <row r="29" spans="1:4" ht="12.75">
      <c r="A29" s="7"/>
      <c r="B29" s="8">
        <v>405.98</v>
      </c>
      <c r="C29" s="7" t="s">
        <v>40</v>
      </c>
      <c r="D29" s="1" t="s">
        <v>42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2.75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18493.469999999998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32" sqref="H32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24.1406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24484.38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243.34</v>
      </c>
      <c r="C22" s="7" t="s">
        <v>102</v>
      </c>
      <c r="D22" s="1" t="s">
        <v>42</v>
      </c>
    </row>
    <row r="23" spans="1:4" ht="12.75">
      <c r="A23" s="7"/>
      <c r="B23" s="8">
        <v>24241.04</v>
      </c>
      <c r="C23" s="7" t="s">
        <v>103</v>
      </c>
      <c r="D23" s="1" t="s">
        <v>46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2.75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24484.38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I28" sqref="I28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8940.93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4500</v>
      </c>
      <c r="C22" s="7" t="s">
        <v>104</v>
      </c>
      <c r="D22" s="1" t="s">
        <v>27</v>
      </c>
    </row>
    <row r="23" spans="1:4" ht="12.75">
      <c r="A23" s="7"/>
      <c r="B23" s="8">
        <v>603.43</v>
      </c>
      <c r="C23" s="7" t="s">
        <v>106</v>
      </c>
      <c r="D23" s="1" t="s">
        <v>92</v>
      </c>
    </row>
    <row r="24" spans="1:4" ht="12.75">
      <c r="A24" s="7"/>
      <c r="B24" s="8">
        <v>3837.5</v>
      </c>
      <c r="C24" s="7" t="s">
        <v>107</v>
      </c>
      <c r="D24" s="1" t="s">
        <v>87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8.75" customHeight="1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8940.93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105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34" sqref="G34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6282.849999999999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5000</v>
      </c>
      <c r="C22" s="7" t="s">
        <v>104</v>
      </c>
      <c r="D22" s="1" t="s">
        <v>27</v>
      </c>
    </row>
    <row r="23" spans="1:4" ht="12.75">
      <c r="A23" s="7"/>
      <c r="B23" s="8">
        <v>577.4</v>
      </c>
      <c r="C23" s="7" t="s">
        <v>74</v>
      </c>
      <c r="D23" s="1" t="s">
        <v>42</v>
      </c>
    </row>
    <row r="24" spans="1:4" ht="12.75">
      <c r="A24" s="7"/>
      <c r="B24" s="8">
        <v>705.45</v>
      </c>
      <c r="C24" s="7" t="s">
        <v>108</v>
      </c>
      <c r="D24" s="1" t="s">
        <v>109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17.25" customHeight="1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6282.849999999999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110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23" sqref="G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2.1406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21903.61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>
        <v>6500</v>
      </c>
      <c r="C22" s="7" t="s">
        <v>111</v>
      </c>
      <c r="D22" s="1" t="s">
        <v>42</v>
      </c>
    </row>
    <row r="23" spans="1:4" ht="12.75">
      <c r="A23" s="7"/>
      <c r="B23" s="8">
        <v>1240</v>
      </c>
      <c r="C23" s="7" t="s">
        <v>112</v>
      </c>
      <c r="D23" s="1" t="s">
        <v>42</v>
      </c>
    </row>
    <row r="24" spans="1:4" ht="12.75">
      <c r="A24" s="7"/>
      <c r="B24" s="8">
        <v>749.03</v>
      </c>
      <c r="C24" s="7" t="s">
        <v>29</v>
      </c>
      <c r="D24" s="1" t="s">
        <v>41</v>
      </c>
    </row>
    <row r="25" spans="1:4" ht="12.75">
      <c r="A25" s="7"/>
      <c r="B25" s="8">
        <v>1210</v>
      </c>
      <c r="C25" s="7" t="s">
        <v>113</v>
      </c>
      <c r="D25" s="1" t="s">
        <v>42</v>
      </c>
    </row>
    <row r="26" spans="1:4" ht="12.75">
      <c r="A26" s="7"/>
      <c r="B26" s="8">
        <v>1364</v>
      </c>
      <c r="C26" s="7" t="s">
        <v>114</v>
      </c>
      <c r="D26" s="1" t="s">
        <v>42</v>
      </c>
    </row>
    <row r="27" spans="1:4" ht="12.75">
      <c r="A27" s="7"/>
      <c r="B27" s="8">
        <v>5880.39</v>
      </c>
      <c r="C27" s="7" t="s">
        <v>115</v>
      </c>
      <c r="D27" s="1" t="s">
        <v>88</v>
      </c>
    </row>
    <row r="28" spans="1:4" ht="12.75">
      <c r="A28" s="7"/>
      <c r="B28" s="8">
        <v>4960.19</v>
      </c>
      <c r="C28" s="7" t="s">
        <v>116</v>
      </c>
      <c r="D28" s="1" t="s">
        <v>42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v>0</v>
      </c>
      <c r="C53" s="24"/>
      <c r="D53" s="24"/>
    </row>
    <row r="54" spans="1:4" ht="21" customHeight="1">
      <c r="A54" s="27"/>
      <c r="B54" s="23"/>
      <c r="C54" s="25"/>
      <c r="D54" s="2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21903.61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110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22">
      <selection activeCell="B50" sqref="B50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21.421875" style="0" customWidth="1"/>
  </cols>
  <sheetData>
    <row r="4" spans="1:4" ht="15.75">
      <c r="A4" s="11" t="s">
        <v>14</v>
      </c>
      <c r="B4" s="11"/>
      <c r="C4" s="11"/>
      <c r="D4" s="11"/>
    </row>
    <row r="5" spans="1:4" ht="15.75">
      <c r="A5" s="11" t="s">
        <v>15</v>
      </c>
      <c r="B5" s="11"/>
      <c r="C5" s="11"/>
      <c r="D5" s="11"/>
    </row>
    <row r="10" spans="1:4" ht="12.75">
      <c r="A10" s="17" t="s">
        <v>0</v>
      </c>
      <c r="B10" s="17" t="s">
        <v>1</v>
      </c>
      <c r="C10" s="17" t="s">
        <v>2</v>
      </c>
      <c r="D10" s="17" t="s">
        <v>3</v>
      </c>
    </row>
    <row r="11" spans="1:4" ht="12.75">
      <c r="A11" s="18"/>
      <c r="B11" s="29"/>
      <c r="C11" s="18"/>
      <c r="D11" s="18"/>
    </row>
    <row r="12" spans="1:4" ht="12.75">
      <c r="A12" s="19"/>
      <c r="B12" s="30"/>
      <c r="C12" s="19"/>
      <c r="D12" s="19"/>
    </row>
    <row r="13" spans="1:4" ht="12.75">
      <c r="A13" s="20" t="s">
        <v>4</v>
      </c>
      <c r="B13" s="22">
        <v>0</v>
      </c>
      <c r="C13" s="24"/>
      <c r="D13" s="24"/>
    </row>
    <row r="14" spans="1:4" ht="12.75">
      <c r="A14" s="21"/>
      <c r="B14" s="23"/>
      <c r="C14" s="25"/>
      <c r="D14" s="2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0" t="s">
        <v>5</v>
      </c>
      <c r="B22" s="22">
        <v>0</v>
      </c>
      <c r="C22" s="24"/>
      <c r="D22" s="24"/>
    </row>
    <row r="23" spans="1:4" ht="12.75">
      <c r="A23" s="21"/>
      <c r="B23" s="23"/>
      <c r="C23" s="25"/>
      <c r="D23" s="25"/>
    </row>
    <row r="24" spans="1:4" ht="12.75">
      <c r="A24" s="1"/>
      <c r="B24" s="2"/>
      <c r="C24" s="1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26" t="s">
        <v>6</v>
      </c>
      <c r="B36" s="22">
        <v>0</v>
      </c>
      <c r="C36" s="24"/>
      <c r="D36" s="24"/>
    </row>
    <row r="37" spans="1:4" ht="13.5" customHeight="1">
      <c r="A37" s="27"/>
      <c r="B37" s="23"/>
      <c r="C37" s="25"/>
      <c r="D37" s="2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0" t="s">
        <v>7</v>
      </c>
      <c r="B44" s="22">
        <v>0</v>
      </c>
      <c r="C44" s="24"/>
      <c r="D44" s="24"/>
    </row>
    <row r="45" spans="1:4" ht="12.75">
      <c r="A45" s="21"/>
      <c r="B45" s="23"/>
      <c r="C45" s="25"/>
      <c r="D45" s="2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54</v>
      </c>
      <c r="B50" s="10"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11" t="s">
        <v>10</v>
      </c>
      <c r="D53" s="11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11" t="s">
        <v>12</v>
      </c>
      <c r="D58" s="11"/>
    </row>
    <row r="59" spans="2:4" ht="15.75">
      <c r="B59" s="3"/>
      <c r="C59" s="11" t="s">
        <v>13</v>
      </c>
      <c r="D59" s="11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27.00390625" style="0" customWidth="1"/>
    <col min="4" max="4" width="16.85156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0" t="s">
        <v>5</v>
      </c>
      <c r="B20" s="22">
        <f>SUM(B22:B50)</f>
        <v>0</v>
      </c>
      <c r="C20" s="24"/>
      <c r="D20" s="24"/>
    </row>
    <row r="21" spans="1:4" ht="12.75">
      <c r="A21" s="21"/>
      <c r="B21" s="23"/>
      <c r="C21" s="25"/>
      <c r="D21" s="2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6" t="s">
        <v>6</v>
      </c>
      <c r="B53" s="22">
        <f>SUM(B55:B58)</f>
        <v>16223.710000000001</v>
      </c>
      <c r="C53" s="24"/>
      <c r="D53" s="24"/>
    </row>
    <row r="54" spans="1:4" ht="22.5" customHeight="1">
      <c r="A54" s="27"/>
      <c r="B54" s="23"/>
      <c r="C54" s="25"/>
      <c r="D54" s="25"/>
    </row>
    <row r="55" spans="1:4" ht="12.75">
      <c r="A55" s="1"/>
      <c r="B55" s="2">
        <v>11393.01</v>
      </c>
      <c r="C55" s="1" t="s">
        <v>117</v>
      </c>
      <c r="D55" s="1" t="s">
        <v>118</v>
      </c>
    </row>
    <row r="56" spans="1:4" ht="12.75">
      <c r="A56" s="1"/>
      <c r="B56" s="2">
        <v>390.9</v>
      </c>
      <c r="C56" s="1" t="s">
        <v>32</v>
      </c>
      <c r="D56" s="1" t="s">
        <v>118</v>
      </c>
    </row>
    <row r="57" spans="1:4" ht="12.75">
      <c r="A57" s="1"/>
      <c r="B57" s="2">
        <v>1961.2</v>
      </c>
      <c r="C57" s="1" t="s">
        <v>119</v>
      </c>
      <c r="D57" s="1" t="s">
        <v>118</v>
      </c>
    </row>
    <row r="58" spans="1:4" ht="12.75">
      <c r="A58" s="1"/>
      <c r="B58" s="2">
        <v>2478.6</v>
      </c>
      <c r="C58" s="1" t="s">
        <v>120</v>
      </c>
      <c r="D58" s="1" t="s">
        <v>118</v>
      </c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0" t="s">
        <v>7</v>
      </c>
      <c r="B61" s="22">
        <v>0</v>
      </c>
      <c r="C61" s="24"/>
      <c r="D61" s="24"/>
    </row>
    <row r="62" spans="1:4" ht="12.75">
      <c r="A62" s="21"/>
      <c r="B62" s="23"/>
      <c r="C62" s="25"/>
      <c r="D62" s="2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54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1" t="s">
        <v>10</v>
      </c>
      <c r="D70" s="11"/>
    </row>
    <row r="71" spans="1:4" ht="15.75">
      <c r="A71" s="4" t="s">
        <v>9</v>
      </c>
      <c r="B71" s="3"/>
      <c r="C71" s="28" t="s">
        <v>110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1" t="s">
        <v>12</v>
      </c>
      <c r="D75" s="11"/>
    </row>
    <row r="76" spans="2:4" ht="15.75">
      <c r="B76" s="3"/>
      <c r="C76" s="11" t="s">
        <v>13</v>
      </c>
      <c r="D76" s="1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B56" sqref="B56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7.25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C53" sqref="C53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4000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>
        <v>4000</v>
      </c>
      <c r="C26" s="1" t="s">
        <v>16</v>
      </c>
      <c r="D26" s="1" t="s">
        <v>17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8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4000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17.2812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7.25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14.71093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6.5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5">
      <selection activeCell="B53" sqref="B53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8.75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4.28125" style="0" customWidth="1"/>
    <col min="2" max="2" width="11.421875" style="0" customWidth="1"/>
    <col min="3" max="3" width="22.7109375" style="0" customWidth="1"/>
    <col min="4" max="4" width="12.421875" style="0" customWidth="1"/>
  </cols>
  <sheetData>
    <row r="6" spans="1:4" ht="15.75">
      <c r="A6" s="11" t="s">
        <v>14</v>
      </c>
      <c r="B6" s="11"/>
      <c r="C6" s="11"/>
      <c r="D6" s="11"/>
    </row>
    <row r="7" spans="1:4" ht="15.75">
      <c r="A7" s="11" t="s">
        <v>15</v>
      </c>
      <c r="B7" s="11"/>
      <c r="C7" s="11"/>
      <c r="D7" s="11"/>
    </row>
    <row r="12" spans="1:4" ht="12.75">
      <c r="A12" s="17" t="s">
        <v>0</v>
      </c>
      <c r="B12" s="17" t="s">
        <v>1</v>
      </c>
      <c r="C12" s="17" t="s">
        <v>2</v>
      </c>
      <c r="D12" s="17" t="s">
        <v>3</v>
      </c>
    </row>
    <row r="13" spans="1:4" ht="12.75">
      <c r="A13" s="18"/>
      <c r="B13" s="29"/>
      <c r="C13" s="18"/>
      <c r="D13" s="18"/>
    </row>
    <row r="14" spans="1:4" ht="12.75">
      <c r="A14" s="19"/>
      <c r="B14" s="30"/>
      <c r="C14" s="19"/>
      <c r="D14" s="19"/>
    </row>
    <row r="15" spans="1:4" ht="12.75">
      <c r="A15" s="20" t="s">
        <v>4</v>
      </c>
      <c r="B15" s="22">
        <v>0</v>
      </c>
      <c r="C15" s="24"/>
      <c r="D15" s="24"/>
    </row>
    <row r="16" spans="1:4" ht="12.75">
      <c r="A16" s="21"/>
      <c r="B16" s="23"/>
      <c r="C16" s="25"/>
      <c r="D16" s="2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0" t="s">
        <v>5</v>
      </c>
      <c r="B24" s="22">
        <v>0</v>
      </c>
      <c r="C24" s="24"/>
      <c r="D24" s="24"/>
    </row>
    <row r="25" spans="1:4" ht="12.75">
      <c r="A25" s="21"/>
      <c r="B25" s="23"/>
      <c r="C25" s="25"/>
      <c r="D25" s="2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26" t="s">
        <v>6</v>
      </c>
      <c r="B38" s="22">
        <v>0</v>
      </c>
      <c r="C38" s="24"/>
      <c r="D38" s="24"/>
    </row>
    <row r="39" spans="1:4" ht="18" customHeight="1">
      <c r="A39" s="27"/>
      <c r="B39" s="23"/>
      <c r="C39" s="25"/>
      <c r="D39" s="2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0" t="s">
        <v>7</v>
      </c>
      <c r="B46" s="22">
        <v>0</v>
      </c>
      <c r="C46" s="24"/>
      <c r="D46" s="24"/>
    </row>
    <row r="47" spans="1:4" ht="12.75">
      <c r="A47" s="21"/>
      <c r="B47" s="23"/>
      <c r="C47" s="25"/>
      <c r="D47" s="2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54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1" t="s">
        <v>10</v>
      </c>
      <c r="D55" s="11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1" t="s">
        <v>12</v>
      </c>
      <c r="D60" s="11"/>
    </row>
    <row r="61" spans="2:4" ht="15.75">
      <c r="B61" s="3"/>
      <c r="C61" s="11" t="s">
        <v>13</v>
      </c>
      <c r="D61" s="1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6:G61"/>
  <sheetViews>
    <sheetView workbookViewId="0" topLeftCell="D28">
      <selection activeCell="E53" sqref="E53"/>
    </sheetView>
  </sheetViews>
  <sheetFormatPr defaultColWidth="9.140625" defaultRowHeight="12.75"/>
  <cols>
    <col min="4" max="4" width="34.57421875" style="0" customWidth="1"/>
    <col min="5" max="5" width="11.8515625" style="0" customWidth="1"/>
    <col min="6" max="6" width="27.7109375" style="0" customWidth="1"/>
    <col min="7" max="7" width="14.421875" style="0" customWidth="1"/>
  </cols>
  <sheetData>
    <row r="6" spans="4:7" ht="15.75">
      <c r="D6" s="11" t="s">
        <v>14</v>
      </c>
      <c r="E6" s="11"/>
      <c r="F6" s="11"/>
      <c r="G6" s="11"/>
    </row>
    <row r="7" spans="4:7" ht="15.75">
      <c r="D7" s="11" t="s">
        <v>15</v>
      </c>
      <c r="E7" s="11"/>
      <c r="F7" s="11"/>
      <c r="G7" s="11"/>
    </row>
    <row r="12" spans="4:7" ht="12.75">
      <c r="D12" s="17" t="s">
        <v>0</v>
      </c>
      <c r="E12" s="17" t="s">
        <v>1</v>
      </c>
      <c r="F12" s="17" t="s">
        <v>2</v>
      </c>
      <c r="G12" s="17" t="s">
        <v>3</v>
      </c>
    </row>
    <row r="13" spans="4:7" ht="12.75">
      <c r="D13" s="18"/>
      <c r="E13" s="29"/>
      <c r="F13" s="18"/>
      <c r="G13" s="18"/>
    </row>
    <row r="14" spans="4:7" ht="12.75">
      <c r="D14" s="19"/>
      <c r="E14" s="30"/>
      <c r="F14" s="19"/>
      <c r="G14" s="19"/>
    </row>
    <row r="15" spans="4:7" ht="12.75">
      <c r="D15" s="20" t="s">
        <v>4</v>
      </c>
      <c r="E15" s="22">
        <v>85697</v>
      </c>
      <c r="F15" s="24"/>
      <c r="G15" s="24"/>
    </row>
    <row r="16" spans="4:7" ht="12.75">
      <c r="D16" s="21"/>
      <c r="E16" s="23"/>
      <c r="F16" s="25"/>
      <c r="G16" s="25"/>
    </row>
    <row r="17" spans="4:7" ht="69" customHeight="1">
      <c r="D17" s="1"/>
      <c r="E17" s="2">
        <v>85697</v>
      </c>
      <c r="F17" s="1"/>
      <c r="G17" s="6" t="s">
        <v>18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0" t="s">
        <v>5</v>
      </c>
      <c r="E24" s="22">
        <v>0</v>
      </c>
      <c r="F24" s="24"/>
      <c r="G24" s="24"/>
    </row>
    <row r="25" spans="4:7" ht="12.75">
      <c r="D25" s="21"/>
      <c r="E25" s="23"/>
      <c r="F25" s="25"/>
      <c r="G25" s="25"/>
    </row>
    <row r="26" spans="4:7" ht="12.75">
      <c r="D26" s="1"/>
      <c r="E26" s="2"/>
      <c r="F26" s="1"/>
      <c r="G26" s="1"/>
    </row>
    <row r="27" spans="4:7" ht="12.75">
      <c r="D27" s="1"/>
      <c r="E27" s="2"/>
      <c r="F27" s="1"/>
      <c r="G27" s="1"/>
    </row>
    <row r="28" spans="4:7" ht="12.75">
      <c r="D28" s="1"/>
      <c r="E28" s="2"/>
      <c r="F28" s="1"/>
      <c r="G28" s="1"/>
    </row>
    <row r="29" spans="4:7" ht="12.75">
      <c r="D29" s="1"/>
      <c r="E29" s="2"/>
      <c r="F29" s="1"/>
      <c r="G29" s="1"/>
    </row>
    <row r="30" spans="4:7" ht="12.75">
      <c r="D30" s="1"/>
      <c r="E30" s="2"/>
      <c r="F30" s="1"/>
      <c r="G30" s="1"/>
    </row>
    <row r="31" spans="4:7" ht="12.75">
      <c r="D31" s="1"/>
      <c r="E31" s="2"/>
      <c r="F31" s="1"/>
      <c r="G31" s="1"/>
    </row>
    <row r="32" spans="4:7" ht="12.75">
      <c r="D32" s="1"/>
      <c r="E32" s="2"/>
      <c r="F32" s="1"/>
      <c r="G32" s="1"/>
    </row>
    <row r="33" spans="4:7" ht="12.75">
      <c r="D33" s="1"/>
      <c r="E33" s="2"/>
      <c r="F33" s="1"/>
      <c r="G33" s="1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1"/>
      <c r="E36" s="2"/>
      <c r="F36" s="1"/>
      <c r="G36" s="1"/>
    </row>
    <row r="37" spans="4:7" ht="12.75">
      <c r="D37" s="1"/>
      <c r="E37" s="2"/>
      <c r="F37" s="1"/>
      <c r="G37" s="1"/>
    </row>
    <row r="38" spans="4:7" ht="12.75">
      <c r="D38" s="26" t="s">
        <v>6</v>
      </c>
      <c r="E38" s="22">
        <v>0</v>
      </c>
      <c r="F38" s="24"/>
      <c r="G38" s="24"/>
    </row>
    <row r="39" spans="4:7" ht="18" customHeight="1">
      <c r="D39" s="27"/>
      <c r="E39" s="23"/>
      <c r="F39" s="25"/>
      <c r="G39" s="25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20" t="s">
        <v>7</v>
      </c>
      <c r="E46" s="22">
        <v>0</v>
      </c>
      <c r="F46" s="24"/>
      <c r="G46" s="24"/>
    </row>
    <row r="47" spans="4:7" ht="12.75">
      <c r="D47" s="21"/>
      <c r="E47" s="23"/>
      <c r="F47" s="25"/>
      <c r="G47" s="25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5.75">
      <c r="D52" s="9" t="s">
        <v>54</v>
      </c>
      <c r="E52" s="10">
        <v>85697</v>
      </c>
      <c r="F52" s="9"/>
      <c r="G52" s="9"/>
    </row>
    <row r="53" ht="12.75">
      <c r="E53" s="3"/>
    </row>
    <row r="54" ht="12.75">
      <c r="E54" s="3"/>
    </row>
    <row r="55" spans="4:7" ht="15.75">
      <c r="D55" s="5" t="s">
        <v>8</v>
      </c>
      <c r="E55" s="3"/>
      <c r="F55" s="11" t="s">
        <v>10</v>
      </c>
      <c r="G55" s="11"/>
    </row>
    <row r="56" spans="4:7" ht="15.75">
      <c r="D56" s="4" t="s">
        <v>9</v>
      </c>
      <c r="E56" s="3"/>
      <c r="F56" s="28" t="s">
        <v>11</v>
      </c>
      <c r="G56" s="28"/>
    </row>
    <row r="57" ht="12.75">
      <c r="E57" s="3"/>
    </row>
    <row r="58" ht="12.75">
      <c r="E58" s="3"/>
    </row>
    <row r="59" ht="12.75">
      <c r="E59" s="3"/>
    </row>
    <row r="60" spans="5:7" ht="15.75">
      <c r="E60" s="3"/>
      <c r="F60" s="11" t="s">
        <v>12</v>
      </c>
      <c r="G60" s="11"/>
    </row>
    <row r="61" spans="5:7" ht="15.75">
      <c r="E61" s="3"/>
      <c r="F61" s="11" t="s">
        <v>13</v>
      </c>
      <c r="G61" s="11"/>
    </row>
  </sheetData>
  <mergeCells count="26">
    <mergeCell ref="F55:G55"/>
    <mergeCell ref="F56:G56"/>
    <mergeCell ref="F60:G60"/>
    <mergeCell ref="F61:G61"/>
    <mergeCell ref="D46:D47"/>
    <mergeCell ref="E46:E47"/>
    <mergeCell ref="F46:F47"/>
    <mergeCell ref="G46:G47"/>
    <mergeCell ref="D38:D39"/>
    <mergeCell ref="E38:E39"/>
    <mergeCell ref="F38:F39"/>
    <mergeCell ref="G38:G39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2012-03-09T07:00:26Z</dcterms:created>
  <dcterms:modified xsi:type="dcterms:W3CDTF">2012-03-30T06:32:19Z</dcterms:modified>
  <cp:category/>
  <cp:version/>
  <cp:contentType/>
  <cp:contentStatus/>
</cp:coreProperties>
</file>